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5\Дорожный фонд\"/>
    </mc:Choice>
  </mc:AlternateContent>
  <xr:revisionPtr revIDLastSave="0" documentId="13_ncr:1_{9805413D-5220-4F85-864D-67D7CBA849B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8" i="1" l="1"/>
  <c r="G38" i="1"/>
  <c r="G30" i="1" s="1"/>
  <c r="F35" i="1"/>
  <c r="G49" i="1"/>
  <c r="F49" i="1"/>
  <c r="G50" i="1" l="1"/>
  <c r="F50" i="1"/>
  <c r="F32" i="1"/>
  <c r="G51" i="1"/>
  <c r="F51" i="1"/>
  <c r="G48" i="1"/>
  <c r="F48" i="1"/>
  <c r="G17" i="1"/>
  <c r="F17" i="1"/>
  <c r="G11" i="1"/>
  <c r="F11" i="1"/>
  <c r="F46" i="1" l="1"/>
  <c r="G10" i="1"/>
  <c r="G46" i="1"/>
  <c r="F10" i="1"/>
  <c r="G43" i="1" l="1"/>
  <c r="F30" i="1"/>
  <c r="F43" i="1" s="1"/>
</calcChain>
</file>

<file path=xl/sharedStrings.xml><?xml version="1.0" encoding="utf-8"?>
<sst xmlns="http://schemas.openxmlformats.org/spreadsheetml/2006/main" count="87" uniqueCount="66">
  <si>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</si>
  <si>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</si>
  <si>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</si>
  <si>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</si>
  <si>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</si>
  <si>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</si>
  <si>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</si>
  <si>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</si>
  <si>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</si>
  <si>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</si>
  <si>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</si>
  <si>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</si>
  <si>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</si>
  <si>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</si>
  <si>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</si>
  <si>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</si>
  <si>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</si>
  <si>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</si>
  <si>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</si>
  <si>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</si>
  <si>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</si>
  <si>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</si>
  <si>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</si>
  <si>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</si>
  <si>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</si>
  <si>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</si>
  <si>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</si>
  <si>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</si>
  <si>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</si>
  <si>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</si>
  <si>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</si>
  <si>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</si>
  <si>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</si>
  <si>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</si>
  <si>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</si>
  <si>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</si>
  <si>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</si>
  <si>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</si>
  <si>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</si>
  <si>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</si>
  <si>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</si>
  <si>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</si>
  <si>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</si>
  <si>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</si>
  <si>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</si>
  <si>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</si>
  <si>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</si>
  <si>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</si>
  <si>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</si>
  <si>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</si>
  <si>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</si>
  <si>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</si>
  <si>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</si>
  <si>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</si>
  <si>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</si>
  <si>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</si>
  <si>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</si>
  <si>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</si>
  <si>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</si>
  <si>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</si>
  <si>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</si>
  <si>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</si>
  <si>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</si>
  <si>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</si>
  <si>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2025 г.</t>
  </si>
  <si>
    <t>на   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</si>
</sst>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14" fontId="0" fillId="0" borderId="0" xfId="0" applyNumberFormat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4" zoomScale="96" zoomScaleNormal="96" workbookViewId="0">
      <selection activeCell="I32" sqref="I3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5" t="s">
        <v>65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4">
        <v>123459.48</v>
      </c>
      <c r="G9" s="84">
        <v>123459.48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2792500</v>
      </c>
      <c r="G10" s="82">
        <f>G11+G16+G17+G22+G23+G24</f>
        <v>110325.75000000001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1095500</v>
      </c>
      <c r="G17" s="4">
        <f t="shared" si="1"/>
        <v>110325.75000000001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573000</v>
      </c>
      <c r="G18" s="7">
        <v>54999.07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2600</v>
      </c>
      <c r="G19" s="7">
        <v>336.96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578600</v>
      </c>
      <c r="G20" s="7">
        <v>62119.98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-58700</v>
      </c>
      <c r="G21" s="7">
        <v>-7130.26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1697000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2915959.48</v>
      </c>
      <c r="G30" s="82">
        <f>G32+G35+G38</f>
        <v>14700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1697000</v>
      </c>
      <c r="G32" s="21"/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392000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1305000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896300</v>
      </c>
      <c r="G35" s="21"/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207000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689300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SUM(F39+F40+F41)</f>
        <v>322659.48</v>
      </c>
      <c r="G38" s="39">
        <f>SUM(G39+G40+G41)</f>
        <v>14700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/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322659.48</v>
      </c>
      <c r="G41" s="50">
        <v>14700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3">
        <f>F9+F10-F30</f>
        <v>0</v>
      </c>
      <c r="G43" s="83">
        <f>G9+G10-G30</f>
        <v>219085.23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2915959.48</v>
      </c>
      <c r="G46" s="57">
        <f>SUM(G47:G51)</f>
        <v>14700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599000</v>
      </c>
      <c r="G49" s="72">
        <f>G33+G36+G39</f>
        <v>0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2316959.48</v>
      </c>
      <c r="G50" s="76">
        <f>G34+G37+G41</f>
        <v>14700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2025-03-04T05:37:30Z</dcterms:modified>
</cp:coreProperties>
</file>